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195" windowWidth="15135" windowHeight="88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<sst xmlns="http://schemas.openxmlformats.org/spreadsheetml/2006/main" count="39" uniqueCount="39">
  <si>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Casa de Asigurări de Sănătate Botoşani</t>
  </si>
  <si>
    <t>APROBAT,</t>
  </si>
  <si>
    <t>AVIZAT,</t>
  </si>
  <si>
    <t>Preşedinte - Director General</t>
  </si>
  <si>
    <t>Denumire furnizor</t>
  </si>
  <si>
    <t>TOTAL GENERAL</t>
  </si>
  <si>
    <t xml:space="preserve">Director Executiv </t>
  </si>
  <si>
    <t>Contract nr/data</t>
  </si>
  <si>
    <t xml:space="preserve">Director RF, </t>
  </si>
  <si>
    <t>Intocmit,</t>
  </si>
  <si>
    <t>Anexa 1</t>
  </si>
  <si>
    <t>Carmen Rodica NICOLAU</t>
  </si>
  <si>
    <t>Alina MUSTIATA</t>
  </si>
  <si>
    <t>Sanatoriul de neuropsihiatrie Podriga</t>
  </si>
  <si>
    <t>Act aditional
nr./data</t>
  </si>
  <si>
    <t>IAN</t>
  </si>
  <si>
    <t>FEB</t>
  </si>
  <si>
    <t>MAR</t>
  </si>
  <si>
    <t>TRIM I</t>
  </si>
  <si>
    <t>APR</t>
  </si>
  <si>
    <t>MAI</t>
  </si>
  <si>
    <t>IUN</t>
  </si>
  <si>
    <t>TRIM II</t>
  </si>
  <si>
    <t>Stela CIMPOI</t>
  </si>
  <si>
    <t>TRIM IV</t>
  </si>
  <si>
    <t>Intocmit</t>
  </si>
  <si>
    <t>Cimpoi Stela</t>
  </si>
  <si>
    <t>20854/21-07-2016</t>
  </si>
  <si>
    <t>Compartiment Evaluare si Contractare</t>
  </si>
  <si>
    <t>ANUL 2017</t>
  </si>
  <si>
    <t xml:space="preserve">        URSU MIRELA</t>
  </si>
  <si>
    <t xml:space="preserve">                CENTRALIZATOR CONTRACTE  2017</t>
  </si>
  <si>
    <t xml:space="preserve">                      Servicii în asistenţa medicală de reabilitare medicală şi recuperare în sanatorii şi preventorii, ANUL  2017</t>
  </si>
  <si>
    <t>TRIM III</t>
  </si>
  <si>
    <t>OCT</t>
  </si>
  <si>
    <t>NOI</t>
  </si>
  <si>
    <t>DEC</t>
  </si>
  <si>
    <t>25236/17.10.2017</t>
  </si>
  <si>
    <t>URSU Mirela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</si>
</sst>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name val="Times New Roman"/>
      <family val="1"/>
    </font>
    <font>
      <b/>
      <u val="single"/>
      <sz val="1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6" fillId="0" borderId="10" xfId="57" applyNumberFormat="1" applyFont="1" applyBorder="1" applyAlignment="1">
      <alignment horizontal="right" wrapText="1"/>
      <protection/>
    </xf>
    <xf numFmtId="4" fontId="5" fillId="0" borderId="10" xfId="0" applyNumberFormat="1" applyFont="1" applyBorder="1" applyAlignment="1">
      <alignment/>
    </xf>
    <xf numFmtId="4" fontId="5" fillId="0" borderId="10" xfId="64" applyNumberFormat="1" applyFont="1" applyBorder="1" applyAlignment="1">
      <alignment horizontal="right"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TRACT 2009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Virgulă_CONTRACT 2009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5"/>
  <sheetViews>
    <sheetView tabSelected="1" zoomScalePageLayoutView="0" workbookViewId="0" topLeftCell="A4">
      <selection activeCell="O7" sqref="O7:Q7"/>
    </sheetView>
  </sheetViews>
  <sheetFormatPr defaultColWidth="9.140625" defaultRowHeight="12.75"/>
  <cols>
    <col min="1" max="1" width="29.140625" style="0" customWidth="1"/>
    <col min="2" max="3" width="20.421875" style="0" customWidth="1"/>
    <col min="4" max="4" width="12.57421875" style="0" hidden="1" customWidth="1"/>
    <col min="5" max="5" width="13.140625" style="0" hidden="1" customWidth="1"/>
    <col min="6" max="6" width="13.7109375" style="0" hidden="1" customWidth="1"/>
    <col min="7" max="7" width="14.7109375" style="0" customWidth="1"/>
    <col min="8" max="8" width="12.8515625" style="0" hidden="1" customWidth="1"/>
    <col min="9" max="9" width="13.00390625" style="0" hidden="1" customWidth="1"/>
    <col min="10" max="10" width="13.28125" style="0" hidden="1" customWidth="1"/>
    <col min="11" max="11" width="12.8515625" style="0" customWidth="1"/>
    <col min="12" max="12" width="12.421875" style="0" customWidth="1"/>
    <col min="13" max="13" width="12.7109375" style="0" customWidth="1"/>
    <col min="14" max="14" width="12.57421875" style="0" customWidth="1"/>
    <col min="15" max="15" width="12.7109375" style="0" customWidth="1"/>
    <col min="16" max="16" width="13.140625" style="0" customWidth="1"/>
    <col min="17" max="17" width="16.00390625" style="0" customWidth="1"/>
  </cols>
  <sheetData>
    <row r="4" spans="1:7" ht="15.75">
      <c r="A4" s="17" t="s">
        <v>0</v>
      </c>
      <c r="G4" s="26" t="s">
        <v>10</v>
      </c>
    </row>
    <row r="5" spans="1:15" ht="15.75">
      <c r="A5" s="21" t="s">
        <v>28</v>
      </c>
      <c r="B5" s="17"/>
      <c r="C5" s="18" t="s">
        <v>1</v>
      </c>
      <c r="D5" s="18"/>
      <c r="E5" s="19"/>
      <c r="F5" s="20"/>
      <c r="G5" s="16"/>
      <c r="K5" s="20" t="s">
        <v>2</v>
      </c>
      <c r="M5" s="20"/>
      <c r="O5" s="20"/>
    </row>
    <row r="6" spans="2:16" ht="15">
      <c r="B6" s="21"/>
      <c r="C6" s="18" t="s">
        <v>3</v>
      </c>
      <c r="D6" s="18"/>
      <c r="E6" s="19"/>
      <c r="F6" s="22"/>
      <c r="J6" s="19"/>
      <c r="K6" s="22" t="s">
        <v>6</v>
      </c>
      <c r="O6" s="19"/>
      <c r="P6" s="22"/>
    </row>
    <row r="7" spans="1:17" ht="15">
      <c r="A7" s="21"/>
      <c r="B7" s="28" t="s">
        <v>11</v>
      </c>
      <c r="C7" s="28"/>
      <c r="D7" s="28"/>
      <c r="E7" s="28"/>
      <c r="F7" s="28"/>
      <c r="G7" s="28"/>
      <c r="J7" t="s">
        <v>30</v>
      </c>
      <c r="K7" t="s">
        <v>38</v>
      </c>
      <c r="O7" s="28"/>
      <c r="P7" s="28"/>
      <c r="Q7" s="28"/>
    </row>
    <row r="8" spans="1:7" ht="15">
      <c r="A8" s="16"/>
      <c r="B8" s="21"/>
      <c r="C8" s="19"/>
      <c r="D8" s="19"/>
      <c r="E8" s="19"/>
      <c r="F8" s="16"/>
      <c r="G8" s="20"/>
    </row>
    <row r="9" spans="1:7" ht="15">
      <c r="A9" s="16"/>
      <c r="B9" s="21"/>
      <c r="C9" s="19"/>
      <c r="D9" s="19"/>
      <c r="E9" s="19"/>
      <c r="F9" s="16"/>
      <c r="G9" s="22"/>
    </row>
    <row r="10" spans="1:7" ht="15">
      <c r="A10" s="3"/>
      <c r="B10" s="2"/>
      <c r="C10" s="1"/>
      <c r="D10" s="1"/>
      <c r="E10" s="1"/>
      <c r="F10" s="4"/>
      <c r="G10" s="4"/>
    </row>
    <row r="11" spans="1:7" ht="15.75">
      <c r="A11" s="29" t="s">
        <v>31</v>
      </c>
      <c r="B11" s="29"/>
      <c r="C11" s="29"/>
      <c r="D11" s="29"/>
      <c r="E11" s="29"/>
      <c r="F11" s="29"/>
      <c r="G11" s="16"/>
    </row>
    <row r="12" spans="1:7" ht="15.75">
      <c r="A12" s="24" t="s">
        <v>32</v>
      </c>
      <c r="B12" s="24"/>
      <c r="C12" s="24"/>
      <c r="D12" s="24"/>
      <c r="E12" s="24"/>
      <c r="F12" s="24"/>
      <c r="G12" s="16"/>
    </row>
    <row r="13" spans="1:7" ht="15.75">
      <c r="A13" s="5"/>
      <c r="B13" s="5"/>
      <c r="C13" s="5"/>
      <c r="D13" s="5"/>
      <c r="E13" s="5"/>
      <c r="F13" s="5"/>
      <c r="G13" s="16"/>
    </row>
    <row r="14" spans="1:7" ht="15.75">
      <c r="A14" s="10"/>
      <c r="B14" s="5"/>
      <c r="C14" s="5"/>
      <c r="D14" s="5"/>
      <c r="E14" s="9"/>
      <c r="F14" s="9"/>
      <c r="G14" s="9"/>
    </row>
    <row r="15" spans="1:7" ht="15.75">
      <c r="A15" s="5"/>
      <c r="B15" s="5"/>
      <c r="C15" s="5"/>
      <c r="D15" s="5"/>
      <c r="E15" s="5"/>
      <c r="F15" s="5"/>
      <c r="G15" s="5"/>
    </row>
    <row r="16" spans="1:7" ht="15.75">
      <c r="A16" s="5"/>
      <c r="B16" s="5"/>
      <c r="C16" s="5"/>
      <c r="D16" s="5"/>
      <c r="E16" s="5"/>
      <c r="F16" s="5"/>
      <c r="G16" s="5"/>
    </row>
    <row r="17" spans="1:17" ht="47.25" customHeight="1">
      <c r="A17" s="11" t="s">
        <v>4</v>
      </c>
      <c r="B17" s="11" t="s">
        <v>7</v>
      </c>
      <c r="C17" s="23" t="s">
        <v>14</v>
      </c>
      <c r="D17" s="12" t="s">
        <v>15</v>
      </c>
      <c r="E17" s="12" t="s">
        <v>16</v>
      </c>
      <c r="F17" s="12" t="s">
        <v>17</v>
      </c>
      <c r="G17" s="12" t="s">
        <v>18</v>
      </c>
      <c r="H17" s="12" t="s">
        <v>19</v>
      </c>
      <c r="I17" s="12" t="s">
        <v>20</v>
      </c>
      <c r="J17" s="12" t="s">
        <v>21</v>
      </c>
      <c r="K17" s="12" t="s">
        <v>22</v>
      </c>
      <c r="L17" s="12" t="s">
        <v>33</v>
      </c>
      <c r="M17" s="12" t="s">
        <v>34</v>
      </c>
      <c r="N17" s="12" t="s">
        <v>35</v>
      </c>
      <c r="O17" s="12" t="s">
        <v>36</v>
      </c>
      <c r="P17" s="12" t="s">
        <v>24</v>
      </c>
      <c r="Q17" s="12" t="s">
        <v>29</v>
      </c>
    </row>
    <row r="18" spans="1:17" ht="15.75">
      <c r="A18" s="13" t="s">
        <v>13</v>
      </c>
      <c r="B18" s="14" t="s">
        <v>27</v>
      </c>
      <c r="C18" s="14" t="s">
        <v>37</v>
      </c>
      <c r="D18" s="7">
        <v>229537</v>
      </c>
      <c r="E18" s="7">
        <v>229537</v>
      </c>
      <c r="F18" s="7">
        <v>136851</v>
      </c>
      <c r="G18" s="8">
        <f>D18+E18+F18</f>
        <v>595925</v>
      </c>
      <c r="H18" s="6">
        <v>229537</v>
      </c>
      <c r="I18" s="6">
        <v>229537</v>
      </c>
      <c r="J18" s="6">
        <v>229537</v>
      </c>
      <c r="K18" s="8">
        <f>H18+I18+J18</f>
        <v>688611</v>
      </c>
      <c r="L18" s="8">
        <v>688611</v>
      </c>
      <c r="M18" s="8">
        <v>229537</v>
      </c>
      <c r="N18" s="8">
        <v>229537</v>
      </c>
      <c r="O18" s="8">
        <v>229658</v>
      </c>
      <c r="P18" s="8">
        <f>M18+N18+O18</f>
        <v>688732</v>
      </c>
      <c r="Q18" s="25">
        <f>G18+K18+L18+P18</f>
        <v>2661879</v>
      </c>
    </row>
    <row r="19" spans="1:17" ht="22.5" customHeight="1">
      <c r="A19" s="15" t="s">
        <v>5</v>
      </c>
      <c r="B19" s="15"/>
      <c r="C19" s="15"/>
      <c r="D19" s="6">
        <f aca="true" t="shared" si="0" ref="D19:Q19">SUM(D18:D18)</f>
        <v>229537</v>
      </c>
      <c r="E19" s="6">
        <f t="shared" si="0"/>
        <v>229537</v>
      </c>
      <c r="F19" s="6">
        <f t="shared" si="0"/>
        <v>136851</v>
      </c>
      <c r="G19" s="6">
        <f t="shared" si="0"/>
        <v>595925</v>
      </c>
      <c r="H19" s="6">
        <v>229537</v>
      </c>
      <c r="I19" s="6">
        <v>229537</v>
      </c>
      <c r="J19" s="6">
        <v>229537</v>
      </c>
      <c r="K19" s="6">
        <f t="shared" si="0"/>
        <v>688611</v>
      </c>
      <c r="L19" s="6">
        <f t="shared" si="0"/>
        <v>688611</v>
      </c>
      <c r="M19" s="8">
        <v>229537</v>
      </c>
      <c r="N19" s="8">
        <v>229537</v>
      </c>
      <c r="O19" s="8">
        <v>229658</v>
      </c>
      <c r="P19" s="8">
        <f>M19+N19+O19</f>
        <v>688732</v>
      </c>
      <c r="Q19" s="6">
        <f t="shared" si="0"/>
        <v>2661879</v>
      </c>
    </row>
    <row r="23" spans="1:12" ht="15">
      <c r="A23" s="16" t="s">
        <v>8</v>
      </c>
      <c r="H23" s="16" t="s">
        <v>9</v>
      </c>
      <c r="L23" t="s">
        <v>25</v>
      </c>
    </row>
    <row r="24" spans="1:12" ht="15">
      <c r="A24" s="16" t="s">
        <v>12</v>
      </c>
      <c r="H24" s="16" t="s">
        <v>23</v>
      </c>
      <c r="L24" t="s">
        <v>26</v>
      </c>
    </row>
    <row r="25" ht="12.75">
      <c r="C25" s="27"/>
    </row>
  </sheetData>
  <sheetProtection/>
  <mergeCells count="4">
    <mergeCell ref="E7:G7"/>
    <mergeCell ref="O7:Q7"/>
    <mergeCell ref="A11:F11"/>
    <mergeCell ref="B7:D7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Hogea</dc:creator>
  <cp:keywords/>
  <dc:description/>
  <cp:lastModifiedBy>Radu Marciuc</cp:lastModifiedBy>
  <cp:lastPrinted>2017-10-19T11:20:26Z</cp:lastPrinted>
  <dcterms:created xsi:type="dcterms:W3CDTF">1996-10-14T23:33:28Z</dcterms:created>
  <dcterms:modified xsi:type="dcterms:W3CDTF">2017-11-06T14:04:10Z</dcterms:modified>
  <cp:category/>
  <cp:version/>
  <cp:contentType/>
  <cp:contentStatus/>
</cp:coreProperties>
</file>